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13_ncr:1_{7B7730C9-8F02-4A30-8213-771F37C5BB23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8-9-Ž" sheetId="2" r:id="rId1"/>
    <sheet name="Rezultati-8-9-Ž231" sheetId="1" r:id="rId2"/>
    <sheet name="EKIPNO" sheetId="7" r:id="rId3"/>
    <sheet name="List4" sheetId="6" r:id="rId4"/>
  </sheets>
  <definedNames>
    <definedName name="_xlnm._FilterDatabase" localSheetId="0" hidden="1">'ŠtartnaLista-8-9-Ž'!$I$3:$I$22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<sst xmlns="http://schemas.openxmlformats.org/spreadsheetml/2006/main" count="220" uniqueCount="101">
  <si>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</si>
  <si>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</si>
  <si>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</si>
  <si>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</si>
  <si>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</si>
  <si>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</si>
  <si>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</si>
  <si>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</si>
  <si>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</si>
  <si>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</si>
  <si>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</si>
  <si>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</si>
  <si>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</si>
  <si>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</si>
  <si>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</si>
  <si>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</si>
  <si>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</si>
  <si>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</si>
  <si>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</si>
  <si>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</si>
  <si>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</si>
  <si>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</si>
  <si>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</si>
  <si>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</si>
  <si>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</si>
  <si>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</si>
  <si>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t>Cugmajster Vovk Lili</t>
  </si>
  <si>
    <t>Dobovišek Larisa</t>
  </si>
  <si>
    <t>Jug Tara</t>
  </si>
  <si>
    <t>Kenda Maja</t>
  </si>
  <si>
    <t>Košec Simona</t>
  </si>
  <si>
    <t>Mraz Julija</t>
  </si>
  <si>
    <t>Oprešnik Eva</t>
  </si>
  <si>
    <t>Antolič Lara</t>
  </si>
  <si>
    <t>Čušin Gloria</t>
  </si>
  <si>
    <t>Đokić Kaja</t>
  </si>
  <si>
    <t>Fendre Maja</t>
  </si>
  <si>
    <t>Filej Zala</t>
  </si>
  <si>
    <t>Korošec Julija</t>
  </si>
  <si>
    <t>Lukanc Manca</t>
  </si>
  <si>
    <t>Prelovec Julija</t>
  </si>
  <si>
    <t>Berglez Ema</t>
  </si>
  <si>
    <t>Divjak Sara</t>
  </si>
  <si>
    <t>Drobne Eva</t>
  </si>
  <si>
    <t>Jazbec Manca</t>
  </si>
  <si>
    <t>Jusufi Ela</t>
  </si>
  <si>
    <t>Markošek Ajda</t>
  </si>
  <si>
    <t>Mastnak Ajda</t>
  </si>
  <si>
    <t>Ogradi Iva</t>
  </si>
  <si>
    <t>Pajk Žana</t>
  </si>
  <si>
    <t>Vrabl Tina</t>
  </si>
  <si>
    <t>Fon Nuša</t>
  </si>
  <si>
    <t>Kalan Veronika</t>
  </si>
  <si>
    <t>Kolar Ela Vita</t>
  </si>
  <si>
    <t>Lupše Eva</t>
  </si>
  <si>
    <t>Pevec Tia</t>
  </si>
  <si>
    <t>Podgoršek Urška</t>
  </si>
  <si>
    <t>Ribič Lili</t>
  </si>
  <si>
    <t>Turnšek Tara</t>
  </si>
  <si>
    <t>Vojsk Lara</t>
  </si>
  <si>
    <t>Ilek Tjaša</t>
  </si>
  <si>
    <t>Jager Neža</t>
  </si>
  <si>
    <t>Kolar Tajda</t>
  </si>
  <si>
    <t>Mohorko Verhovnik Zara</t>
  </si>
  <si>
    <t>Peer Hana</t>
  </si>
  <si>
    <t>Perčič Kaja</t>
  </si>
  <si>
    <t>Samec Lara</t>
  </si>
  <si>
    <t>Senica Julija</t>
  </si>
  <si>
    <t>Šakić Lana Sunčica</t>
  </si>
  <si>
    <t>Tursunović Amina</t>
  </si>
  <si>
    <t>Veber Lea</t>
  </si>
  <si>
    <t>Bajde Mia</t>
  </si>
  <si>
    <t>Brečko Brina</t>
  </si>
  <si>
    <t>Dobovišek Laura</t>
  </si>
  <si>
    <t>Gajšek Klara</t>
  </si>
  <si>
    <t>Lajlar Tajda</t>
  </si>
  <si>
    <t>Lesičak Alina</t>
  </si>
  <si>
    <t>Leskovar Živa</t>
  </si>
  <si>
    <t>Malovrh Lina</t>
  </si>
  <si>
    <t>Modic Nika</t>
  </si>
  <si>
    <t>Oprešnik Neža</t>
  </si>
  <si>
    <t>Poček Ožek Vita</t>
  </si>
  <si>
    <t>Pušnik Maja</t>
  </si>
  <si>
    <t>Urbajs Lea</t>
  </si>
  <si>
    <t>8Ž</t>
  </si>
  <si>
    <t>9Ž</t>
  </si>
  <si>
    <t>8. A</t>
  </si>
  <si>
    <t>8. B</t>
  </si>
  <si>
    <t>8. C</t>
  </si>
  <si>
    <t>9.A</t>
  </si>
  <si>
    <t>9.B</t>
  </si>
  <si>
    <t>9.C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</si>
  <si>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2023</t>
    </r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</si>
  <si>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8.,9.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2023/2024                                                                                         </t>
    </r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</si>
  <si>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</si>
  <si>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    8</t>
    </r>
    <r>
      <rPr>
        <sz val="16"/>
        <color theme="1"/>
        <rFont val="Calibri"/>
        <family val="2"/>
        <charset val="238"/>
        <scheme val="minor"/>
      </rPr>
      <t>., 9.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</t>
    </r>
  </si>
  <si>
    <t>4.30.1</t>
  </si>
  <si>
    <t>4.33.1</t>
  </si>
  <si>
    <t>4.34.3</t>
  </si>
  <si>
    <t>4.39.8</t>
  </si>
  <si>
    <t>4.40.6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</si>
</sst>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zoomScale="150" zoomScaleNormal="150" workbookViewId="0">
      <selection activeCell="A3" sqref="A3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94</v>
      </c>
      <c r="B1" s="46"/>
      <c r="C1" s="46" t="s">
        <v>95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399</v>
      </c>
      <c r="B3" s="45" t="s">
        <v>26</v>
      </c>
      <c r="C3" t="s">
        <v>84</v>
      </c>
      <c r="D3" s="1" t="s">
        <v>86</v>
      </c>
      <c r="G3" t="s">
        <v>84</v>
      </c>
      <c r="I3" s="1"/>
    </row>
    <row r="4" spans="1:9" x14ac:dyDescent="0.25">
      <c r="A4" s="1">
        <v>225</v>
      </c>
      <c r="B4" s="45" t="s">
        <v>27</v>
      </c>
      <c r="C4" t="s">
        <v>84</v>
      </c>
      <c r="D4" s="1" t="s">
        <v>86</v>
      </c>
      <c r="G4" t="s">
        <v>85</v>
      </c>
      <c r="I4" s="1"/>
    </row>
    <row r="5" spans="1:9" x14ac:dyDescent="0.25">
      <c r="A5" s="1">
        <v>226</v>
      </c>
      <c r="B5" s="45" t="s">
        <v>28</v>
      </c>
      <c r="C5" t="s">
        <v>84</v>
      </c>
      <c r="D5" s="1" t="s">
        <v>86</v>
      </c>
      <c r="G5" t="s">
        <v>6</v>
      </c>
      <c r="I5" s="1"/>
    </row>
    <row r="6" spans="1:9" x14ac:dyDescent="0.25">
      <c r="A6" s="1">
        <v>227</v>
      </c>
      <c r="B6" s="45" t="s">
        <v>29</v>
      </c>
      <c r="C6" t="s">
        <v>84</v>
      </c>
      <c r="D6" s="1" t="s">
        <v>86</v>
      </c>
      <c r="G6" t="s">
        <v>6</v>
      </c>
      <c r="I6" s="1"/>
    </row>
    <row r="7" spans="1:9" x14ac:dyDescent="0.25">
      <c r="A7" s="1">
        <v>228</v>
      </c>
      <c r="B7" s="45" t="s">
        <v>30</v>
      </c>
      <c r="C7" t="s">
        <v>84</v>
      </c>
      <c r="D7" s="1" t="s">
        <v>86</v>
      </c>
      <c r="G7" t="s">
        <v>6</v>
      </c>
      <c r="I7" s="1"/>
    </row>
    <row r="8" spans="1:9" x14ac:dyDescent="0.25">
      <c r="A8" s="1">
        <v>229</v>
      </c>
      <c r="B8" s="45" t="s">
        <v>31</v>
      </c>
      <c r="C8" t="s">
        <v>84</v>
      </c>
      <c r="D8" s="1" t="s">
        <v>86</v>
      </c>
      <c r="E8" s="9"/>
      <c r="F8" s="9"/>
      <c r="G8" t="s">
        <v>6</v>
      </c>
      <c r="I8" s="1"/>
    </row>
    <row r="9" spans="1:9" x14ac:dyDescent="0.25">
      <c r="A9" s="1">
        <v>230</v>
      </c>
      <c r="B9" s="45" t="s">
        <v>32</v>
      </c>
      <c r="C9" t="s">
        <v>84</v>
      </c>
      <c r="D9" s="1" t="s">
        <v>86</v>
      </c>
      <c r="E9" s="9"/>
      <c r="F9" s="9"/>
      <c r="G9" t="s">
        <v>6</v>
      </c>
      <c r="I9" s="1"/>
    </row>
    <row r="10" spans="1:9" x14ac:dyDescent="0.25">
      <c r="A10" s="1">
        <v>231</v>
      </c>
      <c r="B10" s="45" t="s">
        <v>33</v>
      </c>
      <c r="C10" t="s">
        <v>84</v>
      </c>
      <c r="D10" s="1" t="s">
        <v>87</v>
      </c>
      <c r="G10" t="s">
        <v>6</v>
      </c>
      <c r="I10" s="1"/>
    </row>
    <row r="11" spans="1:9" x14ac:dyDescent="0.25">
      <c r="A11" s="1">
        <v>232</v>
      </c>
      <c r="B11" s="45" t="s">
        <v>34</v>
      </c>
      <c r="C11" t="s">
        <v>84</v>
      </c>
      <c r="D11" s="1" t="s">
        <v>87</v>
      </c>
      <c r="I11" s="1"/>
    </row>
    <row r="12" spans="1:9" x14ac:dyDescent="0.25">
      <c r="A12" s="1">
        <v>233</v>
      </c>
      <c r="B12" s="45" t="s">
        <v>35</v>
      </c>
      <c r="C12" t="s">
        <v>84</v>
      </c>
      <c r="D12" s="1" t="s">
        <v>87</v>
      </c>
      <c r="I12" s="1"/>
    </row>
    <row r="13" spans="1:9" x14ac:dyDescent="0.25">
      <c r="A13" s="1">
        <v>234</v>
      </c>
      <c r="B13" s="45" t="s">
        <v>36</v>
      </c>
      <c r="C13" t="s">
        <v>84</v>
      </c>
      <c r="D13" s="1" t="s">
        <v>87</v>
      </c>
      <c r="I13" s="1"/>
    </row>
    <row r="14" spans="1:9" x14ac:dyDescent="0.25">
      <c r="A14" s="1">
        <v>235</v>
      </c>
      <c r="B14" s="45" t="s">
        <v>37</v>
      </c>
      <c r="C14" t="s">
        <v>84</v>
      </c>
      <c r="D14" s="1" t="s">
        <v>87</v>
      </c>
      <c r="I14" s="1"/>
    </row>
    <row r="15" spans="1:9" x14ac:dyDescent="0.25">
      <c r="A15" s="1">
        <v>236</v>
      </c>
      <c r="B15" s="45" t="s">
        <v>38</v>
      </c>
      <c r="C15" t="s">
        <v>84</v>
      </c>
      <c r="D15" s="1" t="s">
        <v>87</v>
      </c>
      <c r="I15" s="1"/>
    </row>
    <row r="16" spans="1:9" x14ac:dyDescent="0.25">
      <c r="A16" s="1">
        <v>237</v>
      </c>
      <c r="B16" s="45" t="s">
        <v>39</v>
      </c>
      <c r="C16" t="s">
        <v>84</v>
      </c>
      <c r="D16" s="1" t="s">
        <v>87</v>
      </c>
      <c r="I16" s="1"/>
    </row>
    <row r="17" spans="1:9" x14ac:dyDescent="0.25">
      <c r="A17" s="1">
        <v>238</v>
      </c>
      <c r="B17" s="45" t="s">
        <v>40</v>
      </c>
      <c r="C17" t="s">
        <v>84</v>
      </c>
      <c r="D17" s="1" t="s">
        <v>87</v>
      </c>
      <c r="I17" s="1"/>
    </row>
    <row r="18" spans="1:9" x14ac:dyDescent="0.25">
      <c r="A18" s="1">
        <v>239</v>
      </c>
      <c r="B18" s="45" t="s">
        <v>41</v>
      </c>
      <c r="C18" t="s">
        <v>84</v>
      </c>
      <c r="D18" s="1" t="s">
        <v>88</v>
      </c>
      <c r="I18" s="8"/>
    </row>
    <row r="19" spans="1:9" x14ac:dyDescent="0.25">
      <c r="A19" s="1">
        <v>240</v>
      </c>
      <c r="B19" s="45" t="s">
        <v>42</v>
      </c>
      <c r="C19" t="s">
        <v>84</v>
      </c>
      <c r="D19" s="1" t="s">
        <v>88</v>
      </c>
    </row>
    <row r="20" spans="1:9" x14ac:dyDescent="0.25">
      <c r="A20" s="1">
        <v>241</v>
      </c>
      <c r="B20" s="45" t="s">
        <v>43</v>
      </c>
      <c r="C20" t="s">
        <v>84</v>
      </c>
      <c r="D20" s="1" t="s">
        <v>88</v>
      </c>
      <c r="I20" s="8"/>
    </row>
    <row r="21" spans="1:9" x14ac:dyDescent="0.25">
      <c r="A21" s="1">
        <v>242</v>
      </c>
      <c r="B21" s="45" t="s">
        <v>44</v>
      </c>
      <c r="C21" t="s">
        <v>84</v>
      </c>
      <c r="D21" s="1" t="s">
        <v>88</v>
      </c>
      <c r="I21" s="8"/>
    </row>
    <row r="22" spans="1:9" x14ac:dyDescent="0.25">
      <c r="A22" s="1">
        <v>243</v>
      </c>
      <c r="B22" s="45" t="s">
        <v>45</v>
      </c>
      <c r="C22" t="s">
        <v>84</v>
      </c>
      <c r="D22" s="1" t="s">
        <v>88</v>
      </c>
      <c r="I22" s="8"/>
    </row>
    <row r="23" spans="1:9" x14ac:dyDescent="0.25">
      <c r="A23" s="1">
        <v>244</v>
      </c>
      <c r="B23" s="45" t="s">
        <v>46</v>
      </c>
      <c r="C23" t="s">
        <v>84</v>
      </c>
      <c r="D23" s="1" t="s">
        <v>88</v>
      </c>
      <c r="I23" s="8"/>
    </row>
    <row r="24" spans="1:9" x14ac:dyDescent="0.25">
      <c r="A24" s="1">
        <v>245</v>
      </c>
      <c r="B24" s="45" t="s">
        <v>47</v>
      </c>
      <c r="C24" t="s">
        <v>84</v>
      </c>
      <c r="D24" s="1" t="s">
        <v>88</v>
      </c>
      <c r="E24" s="10"/>
      <c r="I24" s="4"/>
    </row>
    <row r="25" spans="1:9" x14ac:dyDescent="0.25">
      <c r="A25" s="1">
        <v>246</v>
      </c>
      <c r="B25" s="45" t="s">
        <v>48</v>
      </c>
      <c r="C25" t="s">
        <v>84</v>
      </c>
      <c r="D25" s="1" t="s">
        <v>88</v>
      </c>
      <c r="E25" s="10"/>
      <c r="I25" s="4"/>
    </row>
    <row r="26" spans="1:9" x14ac:dyDescent="0.25">
      <c r="A26" s="1">
        <v>247</v>
      </c>
      <c r="B26" s="45" t="s">
        <v>49</v>
      </c>
      <c r="C26" t="s">
        <v>84</v>
      </c>
      <c r="D26" s="1" t="s">
        <v>88</v>
      </c>
      <c r="E26" s="10"/>
      <c r="I26" s="4"/>
    </row>
    <row r="27" spans="1:9" x14ac:dyDescent="0.25">
      <c r="A27" s="1">
        <v>248</v>
      </c>
      <c r="B27" s="45" t="s">
        <v>50</v>
      </c>
      <c r="C27" t="s">
        <v>84</v>
      </c>
      <c r="D27" s="1" t="s">
        <v>88</v>
      </c>
      <c r="E27" s="10"/>
      <c r="I27" s="11"/>
    </row>
    <row r="28" spans="1:9" x14ac:dyDescent="0.25">
      <c r="A28" s="1">
        <v>249</v>
      </c>
      <c r="B28" s="45" t="s">
        <v>51</v>
      </c>
      <c r="C28" t="s">
        <v>85</v>
      </c>
      <c r="D28" s="1" t="s">
        <v>89</v>
      </c>
      <c r="E28" s="10"/>
      <c r="I28" s="11"/>
    </row>
    <row r="29" spans="1:9" x14ac:dyDescent="0.25">
      <c r="A29" s="1">
        <v>250</v>
      </c>
      <c r="B29" s="45" t="s">
        <v>52</v>
      </c>
      <c r="C29" t="s">
        <v>85</v>
      </c>
      <c r="D29" s="1" t="s">
        <v>89</v>
      </c>
      <c r="E29" s="10"/>
      <c r="I29" s="4"/>
    </row>
    <row r="30" spans="1:9" x14ac:dyDescent="0.25">
      <c r="A30" s="1">
        <v>251</v>
      </c>
      <c r="B30" s="45" t="s">
        <v>53</v>
      </c>
      <c r="C30" t="s">
        <v>85</v>
      </c>
      <c r="D30" s="1" t="s">
        <v>89</v>
      </c>
      <c r="E30" s="10"/>
      <c r="I30" s="11"/>
    </row>
    <row r="31" spans="1:9" x14ac:dyDescent="0.25">
      <c r="A31" s="1">
        <v>252</v>
      </c>
      <c r="B31" s="45" t="s">
        <v>54</v>
      </c>
      <c r="C31" t="s">
        <v>85</v>
      </c>
      <c r="D31" s="1" t="s">
        <v>89</v>
      </c>
      <c r="E31" s="10"/>
      <c r="I31" s="11"/>
    </row>
    <row r="32" spans="1:9" x14ac:dyDescent="0.25">
      <c r="A32" s="1">
        <v>253</v>
      </c>
      <c r="B32" s="45" t="s">
        <v>55</v>
      </c>
      <c r="C32" t="s">
        <v>85</v>
      </c>
      <c r="D32" s="1" t="s">
        <v>89</v>
      </c>
      <c r="E32" s="10"/>
      <c r="I32" s="11"/>
    </row>
    <row r="33" spans="1:9" x14ac:dyDescent="0.25">
      <c r="A33" s="1">
        <v>254</v>
      </c>
      <c r="B33" s="45" t="s">
        <v>56</v>
      </c>
      <c r="C33" t="s">
        <v>85</v>
      </c>
      <c r="D33" s="1" t="s">
        <v>89</v>
      </c>
      <c r="E33" s="10"/>
      <c r="I33" s="4"/>
    </row>
    <row r="34" spans="1:9" x14ac:dyDescent="0.25">
      <c r="A34" s="1">
        <v>255</v>
      </c>
      <c r="B34" s="45" t="s">
        <v>57</v>
      </c>
      <c r="C34" t="s">
        <v>85</v>
      </c>
      <c r="D34" s="1" t="s">
        <v>89</v>
      </c>
      <c r="E34" s="10"/>
      <c r="I34" s="4"/>
    </row>
    <row r="35" spans="1:9" x14ac:dyDescent="0.25">
      <c r="A35" s="1">
        <v>256</v>
      </c>
      <c r="B35" s="45" t="s">
        <v>58</v>
      </c>
      <c r="C35" t="s">
        <v>85</v>
      </c>
      <c r="D35" s="1" t="s">
        <v>89</v>
      </c>
      <c r="E35" s="10"/>
      <c r="I35" s="4"/>
    </row>
    <row r="36" spans="1:9" x14ac:dyDescent="0.25">
      <c r="A36" s="1">
        <v>257</v>
      </c>
      <c r="B36" s="45" t="s">
        <v>59</v>
      </c>
      <c r="C36" t="s">
        <v>85</v>
      </c>
      <c r="D36" s="1" t="s">
        <v>89</v>
      </c>
      <c r="E36" s="10"/>
      <c r="I36" s="4"/>
    </row>
    <row r="37" spans="1:9" x14ac:dyDescent="0.25">
      <c r="A37" s="1">
        <v>258</v>
      </c>
      <c r="B37" s="45" t="s">
        <v>60</v>
      </c>
      <c r="C37" t="s">
        <v>85</v>
      </c>
      <c r="D37" s="1" t="s">
        <v>90</v>
      </c>
      <c r="I37" s="11"/>
    </row>
    <row r="38" spans="1:9" x14ac:dyDescent="0.25">
      <c r="A38" s="1">
        <v>259</v>
      </c>
      <c r="B38" s="45" t="s">
        <v>61</v>
      </c>
      <c r="C38" t="s">
        <v>85</v>
      </c>
      <c r="D38" s="1" t="s">
        <v>90</v>
      </c>
      <c r="I38" s="1"/>
    </row>
    <row r="39" spans="1:9" x14ac:dyDescent="0.25">
      <c r="A39" s="1">
        <v>260</v>
      </c>
      <c r="B39" s="45" t="s">
        <v>62</v>
      </c>
      <c r="C39" t="s">
        <v>85</v>
      </c>
      <c r="D39" s="1" t="s">
        <v>90</v>
      </c>
      <c r="I39" s="1"/>
    </row>
    <row r="40" spans="1:9" x14ac:dyDescent="0.25">
      <c r="A40" s="1">
        <v>261</v>
      </c>
      <c r="B40" s="45" t="s">
        <v>63</v>
      </c>
      <c r="C40" t="s">
        <v>85</v>
      </c>
      <c r="D40" s="1" t="s">
        <v>90</v>
      </c>
      <c r="I40" s="1"/>
    </row>
    <row r="41" spans="1:9" x14ac:dyDescent="0.25">
      <c r="A41" s="1">
        <v>262</v>
      </c>
      <c r="B41" s="45" t="s">
        <v>64</v>
      </c>
      <c r="C41" t="s">
        <v>85</v>
      </c>
      <c r="D41" s="1" t="s">
        <v>90</v>
      </c>
      <c r="I41" s="1"/>
    </row>
    <row r="42" spans="1:9" x14ac:dyDescent="0.25">
      <c r="A42" s="1">
        <v>263</v>
      </c>
      <c r="B42" s="45" t="s">
        <v>65</v>
      </c>
      <c r="C42" t="s">
        <v>85</v>
      </c>
      <c r="D42" s="1" t="s">
        <v>90</v>
      </c>
      <c r="I42" s="1"/>
    </row>
    <row r="43" spans="1:9" x14ac:dyDescent="0.25">
      <c r="A43" s="1">
        <v>264</v>
      </c>
      <c r="B43" s="45" t="s">
        <v>66</v>
      </c>
      <c r="C43" t="s">
        <v>85</v>
      </c>
      <c r="D43" s="1" t="s">
        <v>90</v>
      </c>
      <c r="I43" s="1"/>
    </row>
    <row r="44" spans="1:9" x14ac:dyDescent="0.25">
      <c r="A44" s="1">
        <v>265</v>
      </c>
      <c r="B44" s="45" t="s">
        <v>67</v>
      </c>
      <c r="C44" t="s">
        <v>85</v>
      </c>
      <c r="D44" s="1" t="s">
        <v>90</v>
      </c>
      <c r="I44" s="1"/>
    </row>
    <row r="45" spans="1:9" x14ac:dyDescent="0.25">
      <c r="A45" s="1">
        <v>266</v>
      </c>
      <c r="B45" s="45" t="s">
        <v>68</v>
      </c>
      <c r="C45" t="s">
        <v>85</v>
      </c>
      <c r="D45" s="1" t="s">
        <v>90</v>
      </c>
      <c r="I45" s="1"/>
    </row>
    <row r="46" spans="1:9" x14ac:dyDescent="0.25">
      <c r="A46" s="1">
        <v>267</v>
      </c>
      <c r="B46" s="45" t="s">
        <v>69</v>
      </c>
      <c r="C46" t="s">
        <v>85</v>
      </c>
      <c r="D46" s="1" t="s">
        <v>90</v>
      </c>
      <c r="I46" s="1"/>
    </row>
    <row r="47" spans="1:9" x14ac:dyDescent="0.25">
      <c r="A47" s="1">
        <v>268</v>
      </c>
      <c r="B47" s="45" t="s">
        <v>70</v>
      </c>
      <c r="C47" t="s">
        <v>85</v>
      </c>
      <c r="D47" s="1" t="s">
        <v>90</v>
      </c>
      <c r="I47" s="1"/>
    </row>
    <row r="48" spans="1:9" x14ac:dyDescent="0.25">
      <c r="A48" s="1">
        <v>269</v>
      </c>
      <c r="B48" s="45" t="s">
        <v>71</v>
      </c>
      <c r="C48" t="s">
        <v>85</v>
      </c>
      <c r="D48" s="1" t="s">
        <v>91</v>
      </c>
      <c r="I48" s="1"/>
    </row>
    <row r="49" spans="1:9" x14ac:dyDescent="0.25">
      <c r="A49" s="1">
        <v>270</v>
      </c>
      <c r="B49" s="45" t="s">
        <v>72</v>
      </c>
      <c r="C49" t="s">
        <v>85</v>
      </c>
      <c r="D49" s="1" t="s">
        <v>91</v>
      </c>
      <c r="I49" s="1"/>
    </row>
    <row r="50" spans="1:9" x14ac:dyDescent="0.25">
      <c r="A50" s="1">
        <v>271</v>
      </c>
      <c r="B50" s="45" t="s">
        <v>73</v>
      </c>
      <c r="C50" t="s">
        <v>85</v>
      </c>
      <c r="D50" s="1" t="s">
        <v>91</v>
      </c>
      <c r="I50" s="1"/>
    </row>
    <row r="51" spans="1:9" x14ac:dyDescent="0.25">
      <c r="A51" s="1">
        <v>272</v>
      </c>
      <c r="B51" s="45" t="s">
        <v>74</v>
      </c>
      <c r="C51" t="s">
        <v>85</v>
      </c>
      <c r="D51" s="1" t="s">
        <v>91</v>
      </c>
      <c r="I51" s="1"/>
    </row>
    <row r="52" spans="1:9" x14ac:dyDescent="0.25">
      <c r="A52" s="1">
        <v>273</v>
      </c>
      <c r="B52" s="45" t="s">
        <v>75</v>
      </c>
      <c r="C52" t="s">
        <v>85</v>
      </c>
      <c r="D52" s="1" t="s">
        <v>91</v>
      </c>
      <c r="I52" s="1"/>
    </row>
    <row r="53" spans="1:9" x14ac:dyDescent="0.25">
      <c r="A53" s="1">
        <v>274</v>
      </c>
      <c r="B53" s="45" t="s">
        <v>76</v>
      </c>
      <c r="C53" t="s">
        <v>85</v>
      </c>
      <c r="D53" s="1" t="s">
        <v>91</v>
      </c>
      <c r="I53" s="1"/>
    </row>
    <row r="54" spans="1:9" x14ac:dyDescent="0.25">
      <c r="A54" s="1">
        <v>275</v>
      </c>
      <c r="B54" s="45" t="s">
        <v>77</v>
      </c>
      <c r="C54" t="s">
        <v>85</v>
      </c>
      <c r="D54" s="1" t="s">
        <v>91</v>
      </c>
      <c r="I54" s="1"/>
    </row>
    <row r="55" spans="1:9" x14ac:dyDescent="0.25">
      <c r="A55" s="1">
        <v>276</v>
      </c>
      <c r="B55" s="45" t="s">
        <v>78</v>
      </c>
      <c r="C55" t="s">
        <v>85</v>
      </c>
      <c r="D55" s="1" t="s">
        <v>91</v>
      </c>
      <c r="I55" s="1"/>
    </row>
    <row r="56" spans="1:9" x14ac:dyDescent="0.25">
      <c r="A56" s="1">
        <v>277</v>
      </c>
      <c r="B56" s="45" t="s">
        <v>79</v>
      </c>
      <c r="C56" t="s">
        <v>85</v>
      </c>
      <c r="D56" s="1" t="s">
        <v>91</v>
      </c>
      <c r="I56" s="1"/>
    </row>
    <row r="57" spans="1:9" x14ac:dyDescent="0.25">
      <c r="A57" s="1">
        <v>278</v>
      </c>
      <c r="B57" s="45" t="s">
        <v>80</v>
      </c>
      <c r="C57" t="s">
        <v>85</v>
      </c>
      <c r="D57" s="1" t="s">
        <v>91</v>
      </c>
      <c r="I57" s="1"/>
    </row>
    <row r="58" spans="1:9" x14ac:dyDescent="0.25">
      <c r="A58" s="1">
        <v>279</v>
      </c>
      <c r="B58" s="45" t="s">
        <v>81</v>
      </c>
      <c r="C58" t="s">
        <v>85</v>
      </c>
      <c r="D58" s="1" t="s">
        <v>91</v>
      </c>
      <c r="I58" s="1"/>
    </row>
    <row r="59" spans="1:9" x14ac:dyDescent="0.25">
      <c r="A59" s="1">
        <v>280</v>
      </c>
      <c r="B59" s="45" t="s">
        <v>82</v>
      </c>
      <c r="C59" t="s">
        <v>85</v>
      </c>
      <c r="D59" s="1" t="s">
        <v>91</v>
      </c>
    </row>
    <row r="60" spans="1:9" x14ac:dyDescent="0.25">
      <c r="A60" s="1">
        <v>281</v>
      </c>
      <c r="B60" s="45" t="s">
        <v>83</v>
      </c>
      <c r="C60" t="s">
        <v>85</v>
      </c>
      <c r="D60" s="1" t="s">
        <v>91</v>
      </c>
    </row>
    <row r="61" spans="1:9" x14ac:dyDescent="0.25">
      <c r="B61" s="45"/>
      <c r="C61"/>
    </row>
    <row r="62" spans="1:9" x14ac:dyDescent="0.25">
      <c r="A62" s="1">
        <v>60</v>
      </c>
      <c r="B62" s="5"/>
      <c r="C62" s="4"/>
      <c r="D62" s="4"/>
    </row>
    <row r="63" spans="1:9" x14ac:dyDescent="0.25">
      <c r="A63" s="1">
        <v>61</v>
      </c>
      <c r="B63" s="5"/>
      <c r="C63" s="4"/>
      <c r="D63" s="4"/>
    </row>
    <row r="64" spans="1:9" x14ac:dyDescent="0.25">
      <c r="A64" s="1">
        <v>62</v>
      </c>
      <c r="B64" s="5"/>
      <c r="C64" s="4"/>
      <c r="D64" s="4"/>
    </row>
    <row r="65" spans="1:4" x14ac:dyDescent="0.25">
      <c r="A65" s="1">
        <v>63</v>
      </c>
      <c r="B65" s="5"/>
      <c r="C65" s="4"/>
      <c r="D65" s="4"/>
    </row>
    <row r="66" spans="1:4" x14ac:dyDescent="0.25">
      <c r="A66" s="1">
        <v>64</v>
      </c>
      <c r="B66" s="5"/>
      <c r="C66" s="4"/>
      <c r="D66" s="4"/>
    </row>
    <row r="67" spans="1:4" x14ac:dyDescent="0.25">
      <c r="A67" s="1">
        <v>65</v>
      </c>
      <c r="B67" s="5"/>
      <c r="C67" s="4"/>
      <c r="D67" s="4"/>
    </row>
    <row r="68" spans="1:4" x14ac:dyDescent="0.25">
      <c r="A68" s="1">
        <v>66</v>
      </c>
      <c r="B68" s="5"/>
      <c r="C68" s="4"/>
      <c r="D68" s="4"/>
    </row>
    <row r="69" spans="1:4" x14ac:dyDescent="0.25">
      <c r="A69" s="1">
        <v>67</v>
      </c>
      <c r="B69" s="5"/>
      <c r="C69" s="4"/>
      <c r="D69" s="4"/>
    </row>
    <row r="70" spans="1:4" x14ac:dyDescent="0.25">
      <c r="A70" s="1">
        <v>68</v>
      </c>
      <c r="B70" s="5"/>
      <c r="C70" s="4"/>
      <c r="D70" s="4"/>
    </row>
    <row r="71" spans="1:4" x14ac:dyDescent="0.25">
      <c r="A71" s="1">
        <v>69</v>
      </c>
      <c r="B71" s="5"/>
      <c r="C71" s="4"/>
      <c r="D71" s="4"/>
    </row>
    <row r="72" spans="1:4" x14ac:dyDescent="0.25">
      <c r="A72" s="1">
        <v>70</v>
      </c>
      <c r="B72" s="5"/>
      <c r="C72" s="4"/>
      <c r="D72" s="4"/>
    </row>
    <row r="73" spans="1:4" x14ac:dyDescent="0.25">
      <c r="A73" s="1">
        <v>71</v>
      </c>
      <c r="B73" s="5"/>
      <c r="C73" s="4"/>
      <c r="D73" s="4"/>
    </row>
    <row r="74" spans="1:4" x14ac:dyDescent="0.25">
      <c r="A74" s="1">
        <v>72</v>
      </c>
      <c r="B74" s="5"/>
      <c r="C74" s="4"/>
      <c r="D74" s="4"/>
    </row>
    <row r="75" spans="1:4" x14ac:dyDescent="0.25">
      <c r="A75" s="1">
        <v>73</v>
      </c>
      <c r="B75" s="5"/>
      <c r="C75" s="4"/>
      <c r="D75" s="4"/>
    </row>
    <row r="76" spans="1:4" x14ac:dyDescent="0.25">
      <c r="A76" s="1">
        <v>74</v>
      </c>
      <c r="B76" s="5"/>
      <c r="C76" s="4"/>
      <c r="D76" s="4"/>
    </row>
    <row r="77" spans="1:4" x14ac:dyDescent="0.25">
      <c r="A77" s="1">
        <v>75</v>
      </c>
      <c r="B77" s="5"/>
      <c r="C77" s="4"/>
      <c r="D77" s="4"/>
    </row>
    <row r="78" spans="1:4" x14ac:dyDescent="0.25">
      <c r="A78" s="1">
        <v>76</v>
      </c>
      <c r="B78" s="5"/>
      <c r="C78" s="4"/>
      <c r="D78" s="4"/>
    </row>
    <row r="79" spans="1:4" x14ac:dyDescent="0.25">
      <c r="A79" s="1">
        <v>77</v>
      </c>
      <c r="B79" s="5"/>
      <c r="C79" s="4"/>
      <c r="D79" s="4"/>
    </row>
    <row r="80" spans="1:4" x14ac:dyDescent="0.25">
      <c r="A80" s="1">
        <v>78</v>
      </c>
      <c r="B80" s="5"/>
      <c r="C80" s="4"/>
      <c r="D80" s="4"/>
    </row>
    <row r="81" spans="1:4" x14ac:dyDescent="0.25">
      <c r="A81" s="1">
        <v>79</v>
      </c>
      <c r="B81" s="5"/>
      <c r="C81" s="4"/>
      <c r="D81" s="4"/>
    </row>
    <row r="82" spans="1:4" x14ac:dyDescent="0.25">
      <c r="A82" s="1">
        <v>80</v>
      </c>
      <c r="B82" s="5"/>
      <c r="C82" s="4"/>
      <c r="D82" s="4"/>
    </row>
    <row r="83" spans="1:4" x14ac:dyDescent="0.25">
      <c r="A83" s="1">
        <v>81</v>
      </c>
      <c r="B83" s="5"/>
      <c r="C83" s="4"/>
      <c r="D83" s="4"/>
    </row>
    <row r="84" spans="1:4" x14ac:dyDescent="0.25">
      <c r="A84" s="1">
        <v>82</v>
      </c>
      <c r="B84" s="5"/>
      <c r="C84" s="4"/>
      <c r="D84" s="4"/>
    </row>
    <row r="85" spans="1:4" x14ac:dyDescent="0.25">
      <c r="A85" s="1">
        <v>83</v>
      </c>
      <c r="B85" s="5"/>
      <c r="C85" s="4"/>
      <c r="D85" s="4"/>
    </row>
    <row r="86" spans="1:4" x14ac:dyDescent="0.25">
      <c r="A86" s="1">
        <v>84</v>
      </c>
      <c r="B86" s="5"/>
      <c r="C86" s="4"/>
      <c r="D86" s="4"/>
    </row>
    <row r="87" spans="1:4" x14ac:dyDescent="0.25">
      <c r="A87" s="1">
        <v>85</v>
      </c>
      <c r="B87" s="5"/>
      <c r="C87" s="4"/>
      <c r="D87" s="4"/>
    </row>
    <row r="88" spans="1:4" x14ac:dyDescent="0.25">
      <c r="A88" s="1">
        <v>86</v>
      </c>
      <c r="B88" s="5"/>
      <c r="C88" s="4"/>
      <c r="D88" s="4"/>
    </row>
    <row r="89" spans="1:4" x14ac:dyDescent="0.25">
      <c r="A89" s="1">
        <v>87</v>
      </c>
      <c r="B89" s="5"/>
      <c r="C89" s="4"/>
      <c r="D89" s="4"/>
    </row>
    <row r="90" spans="1:4" x14ac:dyDescent="0.25">
      <c r="A90" s="1">
        <v>88</v>
      </c>
      <c r="B90" s="5"/>
      <c r="C90" s="4"/>
      <c r="D90" s="4"/>
    </row>
    <row r="91" spans="1:4" x14ac:dyDescent="0.25">
      <c r="A91" s="1">
        <v>89</v>
      </c>
      <c r="B91" s="5"/>
      <c r="C91" s="4"/>
      <c r="D91" s="4"/>
    </row>
    <row r="92" spans="1:4" x14ac:dyDescent="0.25">
      <c r="A92" s="1">
        <v>90</v>
      </c>
      <c r="B92" s="5"/>
      <c r="C92" s="4"/>
      <c r="D92" s="4"/>
    </row>
    <row r="93" spans="1:4" x14ac:dyDescent="0.25">
      <c r="A93" s="1">
        <v>91</v>
      </c>
      <c r="B93" s="5"/>
      <c r="C93" s="4"/>
      <c r="D93" s="4"/>
    </row>
    <row r="94" spans="1:4" x14ac:dyDescent="0.25">
      <c r="A94" s="1">
        <v>92</v>
      </c>
      <c r="B94" s="5"/>
      <c r="C94" s="4"/>
      <c r="D94" s="4"/>
    </row>
    <row r="95" spans="1:4" x14ac:dyDescent="0.25">
      <c r="A95" s="1">
        <v>93</v>
      </c>
      <c r="B95" s="5"/>
      <c r="C95" s="4"/>
      <c r="D95" s="4"/>
    </row>
    <row r="96" spans="1:4" x14ac:dyDescent="0.25">
      <c r="A96" s="1">
        <v>94</v>
      </c>
      <c r="B96" s="5"/>
      <c r="C96" s="4"/>
      <c r="D96" s="4"/>
    </row>
    <row r="97" spans="1:4" x14ac:dyDescent="0.25">
      <c r="A97" s="1">
        <v>95</v>
      </c>
      <c r="B97" s="5"/>
      <c r="C97" s="4"/>
      <c r="D97" s="4"/>
    </row>
    <row r="98" spans="1:4" x14ac:dyDescent="0.25">
      <c r="A98" s="1">
        <v>96</v>
      </c>
      <c r="B98" s="5"/>
      <c r="C98" s="4"/>
      <c r="D98" s="4"/>
    </row>
    <row r="99" spans="1:4" x14ac:dyDescent="0.25">
      <c r="A99" s="1">
        <v>97</v>
      </c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tabSelected="1" topLeftCell="A29" workbookViewId="0">
      <selection activeCell="B254" sqref="B254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92</v>
      </c>
      <c r="B1" s="46"/>
      <c r="C1" s="46"/>
      <c r="D1" s="46"/>
      <c r="E1" s="46" t="s">
        <v>93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B3" s="1">
        <v>231</v>
      </c>
      <c r="C3" s="49">
        <v>37503</v>
      </c>
      <c r="D3" t="str">
        <f>IFERROR(INDEX(Table2[Priimek in ime], MATCH(B3,Table2[štartna številka],0))&amp;"","")</f>
        <v>Antolič Lara</v>
      </c>
      <c r="E3" t="str">
        <f>IFERROR(INDEX(Table2[kategorija], MATCH(B3,Table2[štartna številka],0))&amp;"","")</f>
        <v>8Ž</v>
      </c>
      <c r="F3" s="1" t="str">
        <f>IFERROR(INDEX(Table2[RAZRED], MATCH(B3,Table2[štartna številka],0))&amp;"", "")</f>
        <v>8. B</v>
      </c>
    </row>
    <row r="4" spans="1:6" x14ac:dyDescent="0.25">
      <c r="B4" s="1">
        <v>247</v>
      </c>
      <c r="C4" s="7" t="s">
        <v>96</v>
      </c>
      <c r="D4" t="str">
        <f>IFERROR(INDEX(Table2[Priimek in ime], MATCH(B4,Table2[štartna številka],0))&amp;"","")</f>
        <v>Pajk Žana</v>
      </c>
      <c r="E4" t="str">
        <f>IFERROR(INDEX(Table2[kategorija], MATCH(B4,Table2[štartna številka],0))&amp;"","")</f>
        <v>8Ž</v>
      </c>
      <c r="F4" s="1" t="str">
        <f>IFERROR(INDEX(Table2[RAZRED], MATCH(B4,Table2[štartna številka],0))&amp;"", "")</f>
        <v>8. C</v>
      </c>
    </row>
    <row r="5" spans="1:6" x14ac:dyDescent="0.25">
      <c r="B5" s="1">
        <v>242</v>
      </c>
      <c r="C5" s="7" t="s">
        <v>97</v>
      </c>
      <c r="D5" t="str">
        <f>IFERROR(INDEX(Table2[Priimek in ime], MATCH(B5,Table2[štartna številka],0))&amp;"","")</f>
        <v>Jazbec Manca</v>
      </c>
      <c r="E5" t="str">
        <f>IFERROR(INDEX(Table2[kategorija], MATCH(B5,Table2[štartna številka],0))&amp;"","")</f>
        <v>8Ž</v>
      </c>
      <c r="F5" s="1" t="str">
        <f>IFERROR(INDEX(Table2[RAZRED], MATCH(B5,Table2[štartna številka],0))&amp;"", "")</f>
        <v>8. C</v>
      </c>
    </row>
    <row r="6" spans="1:6" x14ac:dyDescent="0.25">
      <c r="B6" s="1">
        <v>251</v>
      </c>
      <c r="C6" s="7" t="s">
        <v>98</v>
      </c>
      <c r="D6" t="str">
        <f>IFERROR(INDEX(Table2[Priimek in ime], MATCH(B6,Table2[štartna številka],0))&amp;"","")</f>
        <v>Kolar Ela Vita</v>
      </c>
      <c r="E6" t="str">
        <f>IFERROR(INDEX(Table2[kategorija], MATCH(B6,Table2[štartna številka],0))&amp;"","")</f>
        <v>9Ž</v>
      </c>
      <c r="F6" s="1" t="str">
        <f>IFERROR(INDEX(Table2[RAZRED], MATCH(B6,Table2[štartna številka],0))&amp;"", "")</f>
        <v>9.A</v>
      </c>
    </row>
    <row r="7" spans="1:6" x14ac:dyDescent="0.25">
      <c r="B7" s="1">
        <v>258</v>
      </c>
      <c r="C7" s="7" t="s">
        <v>99</v>
      </c>
      <c r="D7" t="str">
        <f>IFERROR(INDEX(Table2[Priimek in ime], MATCH(B7,Table2[štartna številka],0))&amp;"","")</f>
        <v>Ilek Tjaša</v>
      </c>
      <c r="E7" t="str">
        <f>IFERROR(INDEX(Table2[kategorija], MATCH(B7,Table2[štartna številka],0))&amp;"","")</f>
        <v>9Ž</v>
      </c>
      <c r="F7" s="1" t="str">
        <f>IFERROR(INDEX(Table2[RAZRED], MATCH(B7,Table2[štartna številka],0))&amp;"", "")</f>
        <v>9.B</v>
      </c>
    </row>
    <row r="8" spans="1:6" x14ac:dyDescent="0.25">
      <c r="B8" s="1">
        <v>278</v>
      </c>
      <c r="C8" s="7" t="s">
        <v>100</v>
      </c>
      <c r="D8" t="str">
        <f>IFERROR(INDEX(Table2[Priimek in ime], MATCH(B8,Table2[štartna številka],0))&amp;"","")</f>
        <v>Oprešnik Neža</v>
      </c>
      <c r="E8" t="str">
        <f>IFERROR(INDEX(Table2[kategorija], MATCH(B8,Table2[štartna številka],0))&amp;"","")</f>
        <v>9Ž</v>
      </c>
      <c r="F8" s="1" t="str">
        <f>IFERROR(INDEX(Table2[RAZRED], MATCH(B8,Table2[štartna številka],0))&amp;"", "")</f>
        <v>9.C</v>
      </c>
    </row>
    <row r="9" spans="1:6" x14ac:dyDescent="0.25">
      <c r="B9" s="1">
        <v>245</v>
      </c>
      <c r="D9" t="str">
        <f>IFERROR(INDEX(Table2[Priimek in ime], MATCH(B9,Table2[štartna številka],0))&amp;"","")</f>
        <v>Mastnak Ajda</v>
      </c>
      <c r="E9" t="str">
        <f>IFERROR(INDEX(Table2[kategorija], MATCH(B9,Table2[štartna številka],0))&amp;"","")</f>
        <v>8Ž</v>
      </c>
      <c r="F9" s="1" t="str">
        <f>IFERROR(INDEX(Table2[RAZRED], MATCH(B9,Table2[štartna številka],0))&amp;"", "")</f>
        <v>8. C</v>
      </c>
    </row>
    <row r="10" spans="1:6" x14ac:dyDescent="0.25">
      <c r="B10" s="1">
        <v>239</v>
      </c>
      <c r="D10" s="43" t="str">
        <f>IFERROR(INDEX(Table2[Priimek in ime], MATCH(B10,Table2[štartna številka],0))&amp;"","")</f>
        <v>Berglez Ema</v>
      </c>
      <c r="E10" t="str">
        <f>IFERROR(INDEX(Table2[kategorija], MATCH(B10,Table2[štartna številka],0))&amp;"","")</f>
        <v>8Ž</v>
      </c>
      <c r="F10" s="1" t="str">
        <f>IFERROR(INDEX(Table2[RAZRED], MATCH(B10,Table2[štartna številka],0))&amp;"", "")</f>
        <v>8. C</v>
      </c>
    </row>
    <row r="11" spans="1:6" x14ac:dyDescent="0.25">
      <c r="B11" s="1">
        <v>277</v>
      </c>
      <c r="D11" t="str">
        <f>IFERROR(INDEX(Table2[Priimek in ime], MATCH(B11,Table2[štartna številka],0))&amp;"","")</f>
        <v>Modic Nika</v>
      </c>
      <c r="E11" t="str">
        <f>IFERROR(INDEX(Table2[kategorija], MATCH(B11,Table2[štartna številka],0))&amp;"","")</f>
        <v>9Ž</v>
      </c>
      <c r="F11" s="1" t="str">
        <f>IFERROR(INDEX(Table2[RAZRED], MATCH(B11,Table2[štartna številka],0))&amp;"", "")</f>
        <v>9.C</v>
      </c>
    </row>
    <row r="12" spans="1:6" x14ac:dyDescent="0.25">
      <c r="B12" s="1">
        <v>256</v>
      </c>
      <c r="D12" t="str">
        <f>IFERROR(INDEX(Table2[Priimek in ime], MATCH(B12,Table2[štartna številka],0))&amp;"","")</f>
        <v>Turnšek Tara</v>
      </c>
      <c r="E12" t="str">
        <f>IFERROR(INDEX(Table2[kategorija], MATCH(B12,Table2[štartna številka],0))&amp;"","")</f>
        <v>9Ž</v>
      </c>
      <c r="F12" s="1" t="str">
        <f>IFERROR(INDEX(Table2[RAZRED], MATCH(B12,Table2[štartna številka],0))&amp;"", "")</f>
        <v>9.A</v>
      </c>
    </row>
    <row r="13" spans="1:6" x14ac:dyDescent="0.25">
      <c r="B13" s="1">
        <v>255</v>
      </c>
      <c r="D13" t="str">
        <f>IFERROR(INDEX(Table2[Priimek in ime], MATCH(B13,Table2[štartna številka],0))&amp;"","")</f>
        <v>Ribič Lili</v>
      </c>
      <c r="E13" t="str">
        <f>IFERROR(INDEX(Table2[kategorija], MATCH(B13,Table2[štartna številka],0))&amp;"","")</f>
        <v>9Ž</v>
      </c>
      <c r="F13" s="1" t="str">
        <f>IFERROR(INDEX(Table2[RAZRED], MATCH(B13,Table2[štartna številka],0))&amp;"", "")</f>
        <v>9.A</v>
      </c>
    </row>
    <row r="14" spans="1:6" x14ac:dyDescent="0.25">
      <c r="B14" s="1">
        <v>248</v>
      </c>
      <c r="D14" t="str">
        <f>IFERROR(INDEX(Table2[Priimek in ime], MATCH(B14,Table2[štartna številka],0))&amp;"","")</f>
        <v>Vrabl Tina</v>
      </c>
      <c r="E14" t="str">
        <f>IFERROR(INDEX(Table2[kategorija], MATCH(B14,Table2[štartna številka],0))&amp;"","")</f>
        <v>8Ž</v>
      </c>
      <c r="F14" s="1" t="str">
        <f>IFERROR(INDEX(Table2[RAZRED], MATCH(B14,Table2[štartna številka],0))&amp;"", "")</f>
        <v>8. C</v>
      </c>
    </row>
    <row r="15" spans="1:6" x14ac:dyDescent="0.25">
      <c r="B15" s="1">
        <v>260</v>
      </c>
      <c r="D15" t="str">
        <f>IFERROR(INDEX(Table2[Priimek in ime], MATCH(B15,Table2[štartna številka],0))&amp;"","")</f>
        <v>Kolar Tajda</v>
      </c>
      <c r="E15" t="str">
        <f>IFERROR(INDEX(Table2[kategorija], MATCH(B15,Table2[štartna številka],0))&amp;"","")</f>
        <v>9Ž</v>
      </c>
      <c r="F15" s="1" t="str">
        <f>IFERROR(INDEX(Table2[RAZRED], MATCH(B15,Table2[štartna številka],0))&amp;"", "")</f>
        <v>9.B</v>
      </c>
    </row>
    <row r="16" spans="1:6" x14ac:dyDescent="0.25">
      <c r="B16" s="1">
        <v>276</v>
      </c>
      <c r="D16" t="str">
        <f>IFERROR(INDEX(Table2[Priimek in ime], MATCH(B16,Table2[štartna številka],0))&amp;"","")</f>
        <v>Malovrh Lina</v>
      </c>
      <c r="E16" t="str">
        <f>IFERROR(INDEX(Table2[kategorija], MATCH(B16,Table2[štartna številka],0))&amp;"","")</f>
        <v>9Ž</v>
      </c>
      <c r="F16" s="1" t="str">
        <f>IFERROR(INDEX(Table2[RAZRED], MATCH(B16,Table2[štartna številka],0))&amp;"", "")</f>
        <v>9.C</v>
      </c>
    </row>
    <row r="17" spans="2:6" x14ac:dyDescent="0.25">
      <c r="B17" s="1">
        <v>273</v>
      </c>
      <c r="D17" t="str">
        <f>IFERROR(INDEX(Table2[Priimek in ime], MATCH(B17,Table2[štartna številka],0))&amp;"","")</f>
        <v>Lajlar Tajda</v>
      </c>
      <c r="E17" t="str">
        <f>IFERROR(INDEX(Table2[kategorija], MATCH(B17,Table2[štartna številka],0))&amp;"","")</f>
        <v>9Ž</v>
      </c>
      <c r="F17" s="1" t="str">
        <f>IFERROR(INDEX(Table2[RAZRED], MATCH(B17,Table2[štartna številka],0))&amp;"", "")</f>
        <v>9.C</v>
      </c>
    </row>
    <row r="18" spans="2:6" x14ac:dyDescent="0.25">
      <c r="B18" s="1">
        <v>230</v>
      </c>
      <c r="D18" t="str">
        <f>IFERROR(INDEX(Table2[Priimek in ime], MATCH(B18,Table2[štartna številka],0))&amp;"","")</f>
        <v>Oprešnik Eva</v>
      </c>
      <c r="E18" t="str">
        <f>IFERROR(INDEX(Table2[kategorija], MATCH(B18,Table2[štartna številka],0))&amp;"","")</f>
        <v>8Ž</v>
      </c>
      <c r="F18" s="1" t="str">
        <f>IFERROR(INDEX(Table2[RAZRED], MATCH(B18,Table2[štartna številka],0))&amp;"", "")</f>
        <v>8. A</v>
      </c>
    </row>
    <row r="19" spans="2:6" x14ac:dyDescent="0.25">
      <c r="B19" s="1">
        <v>226</v>
      </c>
      <c r="D19" t="str">
        <f>IFERROR(INDEX(Table2[Priimek in ime], MATCH(B19,Table2[štartna številka],0))&amp;"","")</f>
        <v>Jug Tara</v>
      </c>
      <c r="E19" t="str">
        <f>IFERROR(INDEX(Table2[kategorija], MATCH(B19,Table2[štartna številka],0))&amp;"","")</f>
        <v>8Ž</v>
      </c>
      <c r="F19" s="1" t="str">
        <f>IFERROR(INDEX(Table2[RAZRED], MATCH(B19,Table2[štartna številka],0))&amp;"", "")</f>
        <v>8. A</v>
      </c>
    </row>
    <row r="20" spans="2:6" x14ac:dyDescent="0.25">
      <c r="B20" s="1">
        <v>262</v>
      </c>
      <c r="D20" t="str">
        <f>IFERROR(INDEX(Table2[Priimek in ime], MATCH(B20,Table2[štartna številka],0))&amp;"","")</f>
        <v>Peer Hana</v>
      </c>
      <c r="E20" t="str">
        <f>IFERROR(INDEX(Table2[kategorija], MATCH(B20,Table2[štartna številka],0))&amp;"","")</f>
        <v>9Ž</v>
      </c>
      <c r="F20" s="1" t="str">
        <f>IFERROR(INDEX(Table2[RAZRED], MATCH(B20,Table2[štartna številka],0))&amp;"", "")</f>
        <v>9.B</v>
      </c>
    </row>
    <row r="21" spans="2:6" x14ac:dyDescent="0.25">
      <c r="B21" s="1">
        <v>232</v>
      </c>
      <c r="D21" t="str">
        <f>IFERROR(INDEX(Table2[Priimek in ime], MATCH(B21,Table2[štartna številka],0))&amp;"","")</f>
        <v>Čušin Gloria</v>
      </c>
      <c r="E21" t="str">
        <f>IFERROR(INDEX(Table2[kategorija], MATCH(B21,Table2[štartna številka],0))&amp;"","")</f>
        <v>8Ž</v>
      </c>
      <c r="F21" s="1" t="str">
        <f>IFERROR(INDEX(Table2[RAZRED], MATCH(B21,Table2[štartna številka],0))&amp;"", "")</f>
        <v>8. B</v>
      </c>
    </row>
    <row r="22" spans="2:6" x14ac:dyDescent="0.25">
      <c r="B22" s="1">
        <v>275</v>
      </c>
      <c r="D22" t="str">
        <f>IFERROR(INDEX(Table2[Priimek in ime], MATCH(B22,Table2[štartna številka],0))&amp;"","")</f>
        <v>Leskovar Živa</v>
      </c>
      <c r="E22" t="str">
        <f>IFERROR(INDEX(Table2[kategorija], MATCH(B22,Table2[štartna številka],0))&amp;"","")</f>
        <v>9Ž</v>
      </c>
      <c r="F22" s="1" t="str">
        <f>IFERROR(INDEX(Table2[RAZRED], MATCH(B22,Table2[štartna številka],0))&amp;"", "")</f>
        <v>9.C</v>
      </c>
    </row>
    <row r="23" spans="2:6" x14ac:dyDescent="0.25">
      <c r="B23" s="1">
        <v>243</v>
      </c>
      <c r="D23" t="str">
        <f>IFERROR(INDEX(Table2[Priimek in ime], MATCH(B23,Table2[štartna številka],0))&amp;"","")</f>
        <v>Jusufi Ela</v>
      </c>
      <c r="E23" t="str">
        <f>IFERROR(INDEX(Table2[kategorija], MATCH(B23,Table2[štartna številka],0))&amp;"","")</f>
        <v>8Ž</v>
      </c>
      <c r="F23" s="1" t="str">
        <f>IFERROR(INDEX(Table2[RAZRED], MATCH(B23,Table2[štartna številka],0))&amp;"", "")</f>
        <v>8. C</v>
      </c>
    </row>
    <row r="24" spans="2:6" x14ac:dyDescent="0.25">
      <c r="B24" s="1">
        <v>270</v>
      </c>
      <c r="D24" t="str">
        <f>IFERROR(INDEX(Table2[Priimek in ime], MATCH(B24,Table2[štartna številka],0))&amp;"","")</f>
        <v>Brečko Brina</v>
      </c>
      <c r="E24" t="str">
        <f>IFERROR(INDEX(Table2[kategorija], MATCH(B24,Table2[štartna številka],0))&amp;"","")</f>
        <v>9Ž</v>
      </c>
      <c r="F24" s="1" t="str">
        <f>IFERROR(INDEX(Table2[RAZRED], MATCH(B24,Table2[štartna številka],0))&amp;"", "")</f>
        <v>9.C</v>
      </c>
    </row>
    <row r="25" spans="2:6" x14ac:dyDescent="0.25">
      <c r="B25" s="1">
        <v>233</v>
      </c>
      <c r="D25" t="str">
        <f>IFERROR(INDEX(Table2[Priimek in ime], MATCH(B25,Table2[štartna številka],0))&amp;"","")</f>
        <v>Đokić Kaja</v>
      </c>
      <c r="E25" t="str">
        <f>IFERROR(INDEX(Table2[kategorija], MATCH(B25,Table2[štartna številka],0))&amp;"","")</f>
        <v>8Ž</v>
      </c>
      <c r="F25" s="1" t="str">
        <f>IFERROR(INDEX(Table2[RAZRED], MATCH(B25,Table2[štartna številka],0))&amp;"", "")</f>
        <v>8. B</v>
      </c>
    </row>
    <row r="26" spans="2:6" x14ac:dyDescent="0.25">
      <c r="B26" s="1">
        <v>235</v>
      </c>
      <c r="D26" t="str">
        <f>IFERROR(INDEX(Table2[Priimek in ime], MATCH(B26,Table2[štartna številka],0))&amp;"","")</f>
        <v>Filej Zala</v>
      </c>
      <c r="E26" t="str">
        <f>IFERROR(INDEX(Table2[kategorija], MATCH(B26,Table2[štartna številka],0))&amp;"","")</f>
        <v>8Ž</v>
      </c>
      <c r="F26" s="1" t="str">
        <f>IFERROR(INDEX(Table2[RAZRED], MATCH(B26,Table2[štartna številka],0))&amp;"", "")</f>
        <v>8. B</v>
      </c>
    </row>
    <row r="27" spans="2:6" x14ac:dyDescent="0.25">
      <c r="B27" s="1">
        <v>250</v>
      </c>
      <c r="D27" t="str">
        <f>IFERROR(INDEX(Table2[Priimek in ime], MATCH(B27,Table2[štartna številka],0))&amp;"","")</f>
        <v>Kalan Veronika</v>
      </c>
      <c r="E27" t="str">
        <f>IFERROR(INDEX(Table2[kategorija], MATCH(B27,Table2[štartna številka],0))&amp;"","")</f>
        <v>9Ž</v>
      </c>
      <c r="F27" s="1" t="str">
        <f>IFERROR(INDEX(Table2[RAZRED], MATCH(B27,Table2[štartna številka],0))&amp;"", "")</f>
        <v>9.A</v>
      </c>
    </row>
    <row r="28" spans="2:6" x14ac:dyDescent="0.25">
      <c r="B28" s="1">
        <v>269</v>
      </c>
      <c r="D28" t="str">
        <f>IFERROR(INDEX(Table2[Priimek in ime], MATCH(B28,Table2[štartna številka],0))&amp;"","")</f>
        <v>Bajde Mia</v>
      </c>
      <c r="E28" t="str">
        <f>IFERROR(INDEX(Table2[kategorija], MATCH(B28,Table2[štartna številka],0))&amp;"","")</f>
        <v>9Ž</v>
      </c>
      <c r="F28" s="1" t="str">
        <f>IFERROR(INDEX(Table2[RAZRED], MATCH(B28,Table2[štartna številka],0))&amp;"", "")</f>
        <v>9.C</v>
      </c>
    </row>
    <row r="29" spans="2:6" x14ac:dyDescent="0.25">
      <c r="B29" s="1">
        <v>237</v>
      </c>
      <c r="D29" t="str">
        <f>IFERROR(INDEX(Table2[Priimek in ime], MATCH(B29,Table2[štartna številka],0))&amp;"","")</f>
        <v>Lukanc Manca</v>
      </c>
      <c r="E29" t="str">
        <f>IFERROR(INDEX(Table2[kategorija], MATCH(B29,Table2[štartna številka],0))&amp;"","")</f>
        <v>8Ž</v>
      </c>
      <c r="F29" s="1" t="str">
        <f>IFERROR(INDEX(Table2[RAZRED], MATCH(B29,Table2[štartna številka],0))&amp;"", "")</f>
        <v>8. B</v>
      </c>
    </row>
    <row r="30" spans="2:6" x14ac:dyDescent="0.25">
      <c r="B30" s="1">
        <v>280</v>
      </c>
      <c r="D30" t="str">
        <f>IFERROR(INDEX(Table2[Priimek in ime], MATCH(B30,Table2[štartna številka],0))&amp;"","")</f>
        <v>Pušnik Maja</v>
      </c>
      <c r="E30" t="str">
        <f>IFERROR(INDEX(Table2[kategorija], MATCH(B30,Table2[štartna številka],0))&amp;"","")</f>
        <v>9Ž</v>
      </c>
      <c r="F30" s="1" t="str">
        <f>IFERROR(INDEX(Table2[RAZRED], MATCH(B30,Table2[štartna številka],0))&amp;"", "")</f>
        <v>9.C</v>
      </c>
    </row>
    <row r="31" spans="2:6" x14ac:dyDescent="0.25">
      <c r="B31" s="1">
        <v>271</v>
      </c>
      <c r="D31" s="44" t="str">
        <f>IFERROR(INDEX(Table2[Priimek in ime], MATCH(B31,Table2[štartna številka],0))&amp;"","")</f>
        <v>Dobovišek Laura</v>
      </c>
      <c r="E31" t="str">
        <f>IFERROR(INDEX(Table2[kategorija], MATCH(B31,Table2[štartna številka],0))&amp;"","")</f>
        <v>9Ž</v>
      </c>
      <c r="F31" s="1" t="str">
        <f>IFERROR(INDEX(Table2[RAZRED], MATCH(B31,Table2[štartna številka],0))&amp;"", "")</f>
        <v>9.C</v>
      </c>
    </row>
    <row r="32" spans="2:6" x14ac:dyDescent="0.25">
      <c r="B32" s="1">
        <v>236</v>
      </c>
      <c r="D32" t="str">
        <f>IFERROR(INDEX(Table2[Priimek in ime], MATCH(B32,Table2[štartna številka],0))&amp;"","")</f>
        <v>Korošec Julija</v>
      </c>
      <c r="E32" t="str">
        <f>IFERROR(INDEX(Table2[kategorija], MATCH(B32,Table2[štartna številka],0))&amp;"","")</f>
        <v>8Ž</v>
      </c>
      <c r="F32" s="1" t="str">
        <f>IFERROR(INDEX(Table2[RAZRED], MATCH(B32,Table2[štartna številka],0))&amp;"", "")</f>
        <v>8. B</v>
      </c>
    </row>
    <row r="33" spans="2:6" x14ac:dyDescent="0.25">
      <c r="B33" s="1">
        <v>244</v>
      </c>
      <c r="D33" t="str">
        <f>IFERROR(INDEX(Table2[Priimek in ime], MATCH(B33,Table2[štartna številka],0))&amp;"","")</f>
        <v>Markošek Ajda</v>
      </c>
      <c r="E33" t="str">
        <f>IFERROR(INDEX(Table2[kategorija], MATCH(B33,Table2[štartna številka],0))&amp;"","")</f>
        <v>8Ž</v>
      </c>
      <c r="F33" s="1" t="str">
        <f>IFERROR(INDEX(Table2[RAZRED], MATCH(B33,Table2[štartna številka],0))&amp;"", "")</f>
        <v>8. C</v>
      </c>
    </row>
    <row r="34" spans="2:6" x14ac:dyDescent="0.25">
      <c r="B34" s="1">
        <v>234</v>
      </c>
      <c r="D34" t="str">
        <f>IFERROR(INDEX(Table2[Priimek in ime], MATCH(B34,Table2[štartna številka],0))&amp;"","")</f>
        <v>Fendre Maja</v>
      </c>
      <c r="E34" t="str">
        <f>IFERROR(INDEX(Table2[kategorija], MATCH(B34,Table2[štartna številka],0))&amp;"","")</f>
        <v>8Ž</v>
      </c>
      <c r="F34" s="1" t="str">
        <f>IFERROR(INDEX(Table2[RAZRED], MATCH(B34,Table2[štartna številka],0))&amp;"", "")</f>
        <v>8. B</v>
      </c>
    </row>
    <row r="35" spans="2:6" x14ac:dyDescent="0.25">
      <c r="B35" s="1">
        <v>399</v>
      </c>
      <c r="D35" t="str">
        <f>IFERROR(INDEX(Table2[Priimek in ime], MATCH(B35,Table2[štartna številka],0))&amp;"","")</f>
        <v>Cugmajster Vovk Lili</v>
      </c>
      <c r="E35" t="str">
        <f>IFERROR(INDEX(Table2[kategorija], MATCH(B35,Table2[štartna številka],0))&amp;"","")</f>
        <v>8Ž</v>
      </c>
      <c r="F35" s="1" t="str">
        <f>IFERROR(INDEX(Table2[RAZRED], MATCH(B35,Table2[štartna številka],0))&amp;"", "")</f>
        <v>8. A</v>
      </c>
    </row>
    <row r="36" spans="2:6" x14ac:dyDescent="0.25">
      <c r="B36" s="1">
        <v>225</v>
      </c>
      <c r="D36" t="str">
        <f>IFERROR(INDEX(Table2[Priimek in ime], MATCH(B36,Table2[štartna številka],0))&amp;"","")</f>
        <v>Dobovišek Larisa</v>
      </c>
      <c r="E36" t="str">
        <f>IFERROR(INDEX(Table2[kategorija], MATCH(B36,Table2[štartna številka],0))&amp;"","")</f>
        <v>8Ž</v>
      </c>
      <c r="F36" s="1" t="str">
        <f>IFERROR(INDEX(Table2[RAZRED], MATCH(B36,Table2[štartna številka],0))&amp;"", "")</f>
        <v>8. A</v>
      </c>
    </row>
    <row r="37" spans="2:6" x14ac:dyDescent="0.25">
      <c r="B37" s="1">
        <v>229</v>
      </c>
      <c r="D37" t="str">
        <f>IFERROR(INDEX(Table2[Priimek in ime], MATCH(B37,Table2[štartna številka],0))&amp;"","")</f>
        <v>Mraz Julija</v>
      </c>
      <c r="E37" t="str">
        <f>IFERROR(INDEX(Table2[kategorija], MATCH(B37,Table2[štartna številka],0))&amp;"","")</f>
        <v>8Ž</v>
      </c>
      <c r="F37" s="1" t="str">
        <f>IFERROR(INDEX(Table2[RAZRED], MATCH(B37,Table2[štartna številka],0))&amp;"", "")</f>
        <v>8. A</v>
      </c>
    </row>
    <row r="38" spans="2:6" x14ac:dyDescent="0.25">
      <c r="B38" s="1">
        <v>265</v>
      </c>
      <c r="D38" t="str">
        <f>IFERROR(INDEX(Table2[Priimek in ime], MATCH(B38,Table2[štartna številka],0))&amp;"","")</f>
        <v>Senica Julija</v>
      </c>
      <c r="E38" t="str">
        <f>IFERROR(INDEX(Table2[kategorija], MATCH(B38,Table2[štartna številka],0))&amp;"","")</f>
        <v>9Ž</v>
      </c>
      <c r="F38" s="1" t="str">
        <f>IFERROR(INDEX(Table2[RAZRED], MATCH(B38,Table2[štartna številka],0))&amp;"", "")</f>
        <v>9.B</v>
      </c>
    </row>
    <row r="39" spans="2:6" x14ac:dyDescent="0.25">
      <c r="B39" s="1">
        <v>253</v>
      </c>
      <c r="D39" t="str">
        <f>IFERROR(INDEX(Table2[Priimek in ime], MATCH(B39,Table2[štartna številka],0))&amp;"","")</f>
        <v>Pevec Tia</v>
      </c>
      <c r="E39" t="str">
        <f>IFERROR(INDEX(Table2[kategorija], MATCH(B39,Table2[štartna številka],0))&amp;"","")</f>
        <v>9Ž</v>
      </c>
      <c r="F39" s="1" t="str">
        <f>IFERROR(INDEX(Table2[RAZRED], MATCH(B39,Table2[štartna številka],0))&amp;"", "")</f>
        <v>9.A</v>
      </c>
    </row>
    <row r="40" spans="2:6" x14ac:dyDescent="0.25">
      <c r="B40" s="1">
        <v>274</v>
      </c>
      <c r="D40" t="str">
        <f>IFERROR(INDEX(Table2[Priimek in ime], MATCH(B40,Table2[štartna številka],0))&amp;"","")</f>
        <v>Lesičak Alina</v>
      </c>
      <c r="E40" t="str">
        <f>IFERROR(INDEX(Table2[kategorija], MATCH(B40,Table2[štartna številka],0))&amp;"","")</f>
        <v>9Ž</v>
      </c>
      <c r="F40" s="1" t="str">
        <f>IFERROR(INDEX(Table2[RAZRED], MATCH(B40,Table2[štartna številka],0))&amp;"", "")</f>
        <v>9.C</v>
      </c>
    </row>
    <row r="41" spans="2:6" x14ac:dyDescent="0.25">
      <c r="B41" s="1">
        <v>261</v>
      </c>
      <c r="D41" t="str">
        <f>IFERROR(INDEX(Table2[Priimek in ime], MATCH(B41,Table2[štartna številka],0))&amp;"","")</f>
        <v>Mohorko Verhovnik Zara</v>
      </c>
      <c r="E41" t="str">
        <f>IFERROR(INDEX(Table2[kategorija], MATCH(B41,Table2[štartna številka],0))&amp;"","")</f>
        <v>9Ž</v>
      </c>
      <c r="F41" s="1" t="str">
        <f>IFERROR(INDEX(Table2[RAZRED], MATCH(B41,Table2[štartna številka],0))&amp;"", "")</f>
        <v>9.B</v>
      </c>
    </row>
    <row r="42" spans="2:6" x14ac:dyDescent="0.25">
      <c r="B42" s="1">
        <v>266</v>
      </c>
      <c r="D42" t="str">
        <f>IFERROR(INDEX(Table2[Priimek in ime], MATCH(B42,Table2[štartna številka],0))&amp;"","")</f>
        <v>Šakić Lana Sunčica</v>
      </c>
      <c r="E42" t="str">
        <f>IFERROR(INDEX(Table2[kategorija], MATCH(B42,Table2[štartna številka],0))&amp;"","")</f>
        <v>9Ž</v>
      </c>
      <c r="F42" s="1" t="str">
        <f>IFERROR(INDEX(Table2[RAZRED], MATCH(B42,Table2[štartna številka],0))&amp;"", "")</f>
        <v>9.B</v>
      </c>
    </row>
    <row r="43" spans="2:6" x14ac:dyDescent="0.25">
      <c r="B43" s="1">
        <v>257</v>
      </c>
      <c r="D43" t="str">
        <f>IFERROR(INDEX(Table2[Priimek in ime], MATCH(B43,Table2[štartna številka],0))&amp;"","")</f>
        <v>Vojsk Lara</v>
      </c>
      <c r="E43" t="str">
        <f>IFERROR(INDEX(Table2[kategorija], MATCH(B43,Table2[štartna številka],0))&amp;"","")</f>
        <v>9Ž</v>
      </c>
      <c r="F43" s="1" t="str">
        <f>IFERROR(INDEX(Table2[RAZRED], MATCH(B43,Table2[štartna številka],0))&amp;"", "")</f>
        <v>9.A</v>
      </c>
    </row>
    <row r="44" spans="2:6" x14ac:dyDescent="0.25">
      <c r="B44" s="1">
        <v>263</v>
      </c>
      <c r="D44" t="str">
        <f>IFERROR(INDEX(Table2[Priimek in ime], MATCH(B44,Table2[štartna številka],0))&amp;"","")</f>
        <v>Perčič Kaja</v>
      </c>
      <c r="E44" t="str">
        <f>IFERROR(INDEX(Table2[kategorija], MATCH(B44,Table2[štartna številka],0))&amp;"","")</f>
        <v>9Ž</v>
      </c>
      <c r="F44" s="1" t="str">
        <f>IFERROR(INDEX(Table2[RAZRED], MATCH(B44,Table2[štartna številka],0))&amp;"", "")</f>
        <v>9.B</v>
      </c>
    </row>
    <row r="45" spans="2:6" x14ac:dyDescent="0.25">
      <c r="B45" s="1">
        <v>264</v>
      </c>
      <c r="D45" t="str">
        <f>IFERROR(INDEX(Table2[Priimek in ime], MATCH(B45,Table2[štartna številka],0))&amp;"","")</f>
        <v>Samec Lara</v>
      </c>
      <c r="E45" t="str">
        <f>IFERROR(INDEX(Table2[kategorija], MATCH(B45,Table2[štartna številka],0))&amp;"","")</f>
        <v>9Ž</v>
      </c>
      <c r="F45" s="1" t="str">
        <f>IFERROR(INDEX(Table2[RAZRED], MATCH(B45,Table2[štartna številka],0))&amp;"", "")</f>
        <v>9.B</v>
      </c>
    </row>
    <row r="46" spans="2:6" x14ac:dyDescent="0.25">
      <c r="B46" s="1">
        <v>281</v>
      </c>
      <c r="D46" t="str">
        <f>IFERROR(INDEX(Table2[Priimek in ime], MATCH(B46,Table2[štartna številka],0))&amp;"","")</f>
        <v>Urbajs Lea</v>
      </c>
      <c r="E46" t="str">
        <f>IFERROR(INDEX(Table2[kategorija], MATCH(B46,Table2[štartna številka],0))&amp;"","")</f>
        <v>9Ž</v>
      </c>
      <c r="F46" s="1" t="str">
        <f>IFERROR(INDEX(Table2[RAZRED], MATCH(B46,Table2[štartna številka],0))&amp;"", "")</f>
        <v>9.C</v>
      </c>
    </row>
    <row r="47" spans="2:6" x14ac:dyDescent="0.25">
      <c r="B47" s="1">
        <v>272</v>
      </c>
      <c r="D47" t="str">
        <f>IFERROR(INDEX(Table2[Priimek in ime], MATCH(B47,Table2[štartna številka],0))&amp;"","")</f>
        <v>Gajšek Klara</v>
      </c>
      <c r="E47" t="str">
        <f>IFERROR(INDEX(Table2[kategorija], MATCH(B47,Table2[štartna številka],0))&amp;"","")</f>
        <v>9Ž</v>
      </c>
      <c r="F47" s="1" t="str">
        <f>IFERROR(INDEX(Table2[RAZRED], MATCH(B47,Table2[štartna številka],0))&amp;"", "")</f>
        <v>9.C</v>
      </c>
    </row>
    <row r="48" spans="2:6" x14ac:dyDescent="0.25">
      <c r="B48" s="1">
        <v>268</v>
      </c>
      <c r="D48" t="str">
        <f>IFERROR(INDEX(Table2[Priimek in ime], MATCH(B48,Table2[štartna številka],0))&amp;"","")</f>
        <v>Veber Lea</v>
      </c>
      <c r="E48" t="str">
        <f>IFERROR(INDEX(Table2[kategorija], MATCH(B48,Table2[štartna številka],0))&amp;"","")</f>
        <v>9Ž</v>
      </c>
      <c r="F48" s="1" t="str">
        <f>IFERROR(INDEX(Table2[RAZRED], MATCH(B48,Table2[štartna številka],0))&amp;"", "")</f>
        <v>9.B</v>
      </c>
    </row>
    <row r="49" spans="1:6" x14ac:dyDescent="0.25">
      <c r="B49" s="1">
        <v>267</v>
      </c>
      <c r="D49" t="str">
        <f>IFERROR(INDEX(Table2[Priimek in ime], MATCH(B49,Table2[štartna številka],0))&amp;"","")</f>
        <v>Tursunović Amina</v>
      </c>
      <c r="E49" t="str">
        <f>IFERROR(INDEX(Table2[kategorija], MATCH(B49,Table2[štartna številka],0))&amp;"","")</f>
        <v>9Ž</v>
      </c>
      <c r="F49" s="1" t="str">
        <f>IFERROR(INDEX(Table2[RAZRED], MATCH(B49,Table2[štartna številka],0))&amp;"", "")</f>
        <v>9.B</v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ŠtartnaLista-8-9-Ž</vt:lpstr>
      <vt:lpstr>Rezultati-8-9-Ž231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2024-09-23T10:27:04Z</dcterms:modified>
</cp:coreProperties>
</file>